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8800" windowHeight="12210"/>
  </bookViews>
  <sheets>
    <sheet name="ESF" sheetId="1" r:id="rId1"/>
  </sheets>
  <definedNames>
    <definedName name="ANEXO">#REF!</definedName>
    <definedName name="_xlnm.Print_Area" localSheetId="0">ESF!$B$2:$H$60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G27" i="1"/>
  <c r="H17" i="1"/>
  <c r="G17" i="1"/>
  <c r="D16" i="1"/>
  <c r="C16" i="1"/>
  <c r="C32" i="1" l="1"/>
  <c r="H49" i="1"/>
  <c r="G29" i="1"/>
  <c r="H29" i="1"/>
  <c r="G49" i="1"/>
  <c r="H51" i="1"/>
  <c r="G51" i="1" l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<sst xmlns="http://schemas.openxmlformats.org/spreadsheetml/2006/main" count="71" uniqueCount="69">
  <si>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</si>
  <si>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</si>
  <si>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</si>
  <si>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</si>
  <si>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</si>
  <si>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</si>
  <si>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</si>
  <si>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</si>
  <si>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</si>
  <si>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</si>
  <si>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</si>
  <si>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</si>
  <si>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</si>
  <si>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</si>
  <si>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</si>
  <si>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</si>
  <si>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</si>
  <si>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</si>
  <si>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</si>
  <si>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</si>
  <si>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</si>
  <si>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</si>
  <si>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</si>
  <si>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</si>
  <si>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</si>
  <si>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</si>
  <si>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</si>
  <si>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</si>
  <si>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</si>
  <si>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</si>
  <si>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</si>
  <si>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</si>
  <si>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</si>
  <si>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</si>
  <si>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</si>
  <si>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</si>
  <si>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</si>
  <si>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</si>
  <si>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</si>
  <si>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</si>
  <si>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</si>
  <si>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</si>
  <si>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</si>
  <si>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</si>
  <si>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</si>
  <si>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</si>
  <si>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</si>
  <si>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</si>
  <si>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</si>
  <si>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</si>
  <si>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</si>
  <si>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</si>
  <si>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</si>
  <si>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</si>
  <si>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</si>
  <si>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</si>
  <si>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</si>
  <si>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</si>
  <si>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</si>
  <si>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</si>
  <si>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</si>
  <si>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Pensiones Civiles del Estado de Chihuahua</t>
  </si>
  <si>
    <t>2024</t>
  </si>
  <si>
    <t>2023</t>
  </si>
  <si>
    <t>C.P.C. Gilberto Montañez Pérez</t>
  </si>
  <si>
    <t>Director General</t>
  </si>
  <si>
    <t>Director de Finanzas</t>
  </si>
  <si>
    <t>Lic. Marco Antonio Herrera García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</si>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</sst>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2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180975</xdr:rowOff>
    </xdr:from>
    <xdr:to>
      <xdr:col>1</xdr:col>
      <xdr:colOff>2190750</xdr:colOff>
      <xdr:row>58</xdr:row>
      <xdr:rowOff>1</xdr:rowOff>
    </xdr:to>
    <xdr:cxnSp macro="">
      <xdr:nvCxnSpPr>
        <xdr:cNvPr id="3" name="Conector recto 2"/>
        <xdr:cNvCxnSpPr/>
      </xdr:nvCxnSpPr>
      <xdr:spPr>
        <a:xfrm flipV="1">
          <a:off x="190500" y="13087350"/>
          <a:ext cx="2181225" cy="952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2324100</xdr:colOff>
      <xdr:row>57</xdr:row>
      <xdr:rowOff>171450</xdr:rowOff>
    </xdr:from>
    <xdr:to>
      <xdr:col>7</xdr:col>
      <xdr:colOff>876300</xdr:colOff>
      <xdr:row>57</xdr:row>
      <xdr:rowOff>180976</xdr:rowOff>
    </xdr:to>
    <xdr:cxnSp macro="">
      <xdr:nvCxnSpPr>
        <xdr:cNvPr id="5" name="Conector recto 4"/>
        <xdr:cNvCxnSpPr/>
      </xdr:nvCxnSpPr>
      <xdr:spPr>
        <a:xfrm flipV="1">
          <a:off x="7534275" y="13077825"/>
          <a:ext cx="1876425" cy="9526"/>
        </a:xfrm>
        <a:prstGeom prst="lin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I386"/>
  <sheetViews>
    <sheetView tabSelected="1" topLeftCell="A5" zoomScaleNormal="100" workbookViewId="0">
      <selection activeCell="N20" sqref="N19:N2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7" width="18.140625" style="23" customWidth="1"/>
    <col min="8" max="8" width="19.425781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3" t="s">
        <v>61</v>
      </c>
      <c r="C2" s="64"/>
      <c r="D2" s="64"/>
      <c r="E2" s="64"/>
      <c r="F2" s="64"/>
      <c r="G2" s="64"/>
      <c r="H2" s="65"/>
    </row>
    <row r="3" spans="2:8" x14ac:dyDescent="0.25">
      <c r="B3" s="66" t="s">
        <v>0</v>
      </c>
      <c r="C3" s="67"/>
      <c r="D3" s="67"/>
      <c r="E3" s="67"/>
      <c r="F3" s="67"/>
      <c r="G3" s="67"/>
      <c r="H3" s="68"/>
    </row>
    <row r="4" spans="2:8" ht="15.75" thickBot="1" x14ac:dyDescent="0.3">
      <c r="B4" s="69" t="s">
        <v>68</v>
      </c>
      <c r="C4" s="70"/>
      <c r="D4" s="70"/>
      <c r="E4" s="70"/>
      <c r="F4" s="70"/>
      <c r="G4" s="70"/>
      <c r="H4" s="71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72"/>
      <c r="C6" s="73"/>
      <c r="D6" s="73"/>
      <c r="E6" s="4"/>
      <c r="F6" s="73"/>
      <c r="G6" s="73"/>
      <c r="H6" s="74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334474968</v>
      </c>
      <c r="D8" s="26">
        <v>429401172</v>
      </c>
      <c r="E8" s="4"/>
      <c r="F8" s="8" t="s">
        <v>6</v>
      </c>
      <c r="G8" s="26">
        <v>1451925462</v>
      </c>
      <c r="H8" s="27">
        <v>1235215942</v>
      </c>
    </row>
    <row r="9" spans="2:8" ht="23.45" customHeight="1" x14ac:dyDescent="0.25">
      <c r="B9" s="18" t="s">
        <v>7</v>
      </c>
      <c r="C9" s="47">
        <v>946046657</v>
      </c>
      <c r="D9" s="47">
        <v>917191095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32684678</v>
      </c>
      <c r="D10" s="26">
        <v>33090061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246238383</v>
      </c>
      <c r="D12" s="30">
        <v>135875486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182791</v>
      </c>
      <c r="D14" s="26">
        <v>182791</v>
      </c>
      <c r="E14" s="4"/>
      <c r="F14" s="8" t="s">
        <v>18</v>
      </c>
      <c r="G14" s="30">
        <v>8795436939</v>
      </c>
      <c r="H14" s="31">
        <v>3088671062</v>
      </c>
    </row>
    <row r="15" spans="2:8" x14ac:dyDescent="0.25">
      <c r="B15" s="7"/>
      <c r="C15" s="48"/>
      <c r="D15" s="48"/>
      <c r="E15" s="3"/>
      <c r="F15" s="8" t="s">
        <v>19</v>
      </c>
      <c r="G15" s="30">
        <v>11869761</v>
      </c>
      <c r="H15" s="31">
        <v>47977020</v>
      </c>
    </row>
    <row r="16" spans="2:8" x14ac:dyDescent="0.25">
      <c r="B16" s="9" t="s">
        <v>20</v>
      </c>
      <c r="C16" s="34">
        <f>SUM(C8:C14)</f>
        <v>1559627477</v>
      </c>
      <c r="D16" s="34">
        <f>SUM(D8:D14)</f>
        <v>1515740605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10259232162</v>
      </c>
      <c r="H17" s="35">
        <f>SUM(H8:H15)</f>
        <v>4371864024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5982908268</v>
      </c>
      <c r="D19" s="30">
        <v>5351500575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613367997</v>
      </c>
      <c r="D21" s="26">
        <v>613367997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128772779</v>
      </c>
      <c r="D22" s="26">
        <v>130167867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16637281</v>
      </c>
      <c r="D23" s="26">
        <v>52500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-209117238</v>
      </c>
      <c r="D24" s="26">
        <v>-202623592</v>
      </c>
      <c r="E24" s="4"/>
      <c r="F24" s="8" t="s">
        <v>34</v>
      </c>
      <c r="G24" s="30">
        <v>751112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206124537909</v>
      </c>
      <c r="H25" s="31">
        <v>134452331684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206125289021</v>
      </c>
      <c r="H27" s="35">
        <f>SUM(H20:H25)</f>
        <v>134452331684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216384521183</v>
      </c>
      <c r="H29" s="39">
        <f>SUM(H27,H17)</f>
        <v>138824195708</v>
      </c>
    </row>
    <row r="30" spans="2:8" x14ac:dyDescent="0.25">
      <c r="B30" s="9" t="s">
        <v>41</v>
      </c>
      <c r="C30" s="32">
        <f>SUM(C19:C28)</f>
        <v>6532569087</v>
      </c>
      <c r="D30" s="32">
        <f>SUM(D19:D28)</f>
        <v>5892465347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8092196564</v>
      </c>
      <c r="D32" s="38">
        <f>SUM(D30,D16)</f>
        <v>7408205952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-2968968332</v>
      </c>
      <c r="H33" s="39">
        <f>SUM(H34:H36)</f>
        <v>-2971291169</v>
      </c>
    </row>
    <row r="34" spans="2:8" x14ac:dyDescent="0.25">
      <c r="B34" s="61"/>
      <c r="C34" s="62"/>
      <c r="D34" s="62"/>
      <c r="E34" s="4"/>
      <c r="F34" s="8" t="s">
        <v>45</v>
      </c>
      <c r="G34" s="26">
        <v>0</v>
      </c>
      <c r="H34" s="27">
        <v>0</v>
      </c>
    </row>
    <row r="35" spans="2:8" x14ac:dyDescent="0.25">
      <c r="B35" s="61"/>
      <c r="C35" s="62"/>
      <c r="D35" s="62"/>
      <c r="E35" s="4"/>
      <c r="F35" s="8" t="s">
        <v>46</v>
      </c>
      <c r="G35" s="26">
        <v>60076404</v>
      </c>
      <c r="H35" s="27">
        <v>57753567</v>
      </c>
    </row>
    <row r="36" spans="2:8" ht="24" x14ac:dyDescent="0.25">
      <c r="B36" s="61"/>
      <c r="C36" s="62"/>
      <c r="D36" s="62"/>
      <c r="E36" s="4"/>
      <c r="F36" s="8" t="s">
        <v>47</v>
      </c>
      <c r="G36" s="30">
        <v>-3029044736</v>
      </c>
      <c r="H36" s="31">
        <v>-3029044736</v>
      </c>
    </row>
    <row r="37" spans="2:8" x14ac:dyDescent="0.25">
      <c r="B37" s="75"/>
      <c r="C37" s="76"/>
      <c r="D37" s="76"/>
      <c r="E37" s="4"/>
      <c r="F37" s="6"/>
      <c r="G37" s="42"/>
      <c r="H37" s="43"/>
    </row>
    <row r="38" spans="2:8" ht="29.25" customHeight="1" x14ac:dyDescent="0.25">
      <c r="B38" s="72"/>
      <c r="C38" s="73"/>
      <c r="D38" s="73"/>
      <c r="E38" s="15"/>
      <c r="F38" s="13" t="s">
        <v>48</v>
      </c>
      <c r="G38" s="42">
        <f>SUM(G39:G43)</f>
        <v>-205323356287</v>
      </c>
      <c r="H38" s="43">
        <f>SUM(H39:H43)</f>
        <v>-128444698587</v>
      </c>
    </row>
    <row r="39" spans="2:8" ht="24" x14ac:dyDescent="0.25">
      <c r="B39" s="75"/>
      <c r="C39" s="76"/>
      <c r="D39" s="76"/>
      <c r="E39" s="4"/>
      <c r="F39" s="8" t="s">
        <v>49</v>
      </c>
      <c r="G39" s="26">
        <v>-10960325425</v>
      </c>
      <c r="H39" s="27">
        <v>-7251221535</v>
      </c>
    </row>
    <row r="40" spans="2:8" x14ac:dyDescent="0.25">
      <c r="B40" s="75"/>
      <c r="C40" s="76"/>
      <c r="D40" s="76"/>
      <c r="E40" s="4"/>
      <c r="F40" s="8" t="s">
        <v>50</v>
      </c>
      <c r="G40" s="26">
        <v>-197177153405</v>
      </c>
      <c r="H40" s="27">
        <v>-124007599595</v>
      </c>
    </row>
    <row r="41" spans="2:8" x14ac:dyDescent="0.25">
      <c r="B41" s="75"/>
      <c r="C41" s="76"/>
      <c r="D41" s="76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5"/>
      <c r="C42" s="76"/>
      <c r="D42" s="76"/>
      <c r="E42" s="4"/>
      <c r="F42" s="8" t="s">
        <v>52</v>
      </c>
      <c r="G42" s="30">
        <v>425000</v>
      </c>
      <c r="H42" s="31">
        <v>425000</v>
      </c>
    </row>
    <row r="43" spans="2:8" ht="24" x14ac:dyDescent="0.25">
      <c r="B43" s="75"/>
      <c r="C43" s="76"/>
      <c r="D43" s="76"/>
      <c r="E43" s="4"/>
      <c r="F43" s="8" t="s">
        <v>53</v>
      </c>
      <c r="G43" s="26">
        <v>2813697543</v>
      </c>
      <c r="H43" s="27">
        <v>2813697543</v>
      </c>
    </row>
    <row r="44" spans="2:8" x14ac:dyDescent="0.25">
      <c r="B44" s="61"/>
      <c r="C44" s="62"/>
      <c r="D44" s="62"/>
      <c r="E44" s="4"/>
      <c r="F44" s="6"/>
      <c r="G44" s="42"/>
      <c r="H44" s="43"/>
    </row>
    <row r="45" spans="2:8" ht="36" x14ac:dyDescent="0.25">
      <c r="B45" s="72"/>
      <c r="C45" s="73"/>
      <c r="D45" s="73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61"/>
      <c r="C46" s="62"/>
      <c r="D46" s="62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61"/>
      <c r="C47" s="62"/>
      <c r="D47" s="62"/>
      <c r="E47" s="4"/>
      <c r="F47" s="8" t="s">
        <v>56</v>
      </c>
      <c r="G47" s="30">
        <v>0</v>
      </c>
      <c r="H47" s="31">
        <v>0</v>
      </c>
    </row>
    <row r="48" spans="2:8" x14ac:dyDescent="0.25">
      <c r="B48" s="75"/>
      <c r="C48" s="76"/>
      <c r="D48" s="76"/>
      <c r="E48" s="4"/>
      <c r="F48" s="6"/>
      <c r="G48" s="44"/>
      <c r="H48" s="45"/>
    </row>
    <row r="49" spans="1:9" x14ac:dyDescent="0.25">
      <c r="B49" s="72"/>
      <c r="C49" s="73"/>
      <c r="D49" s="73"/>
      <c r="E49" s="3"/>
      <c r="F49" s="10" t="s">
        <v>57</v>
      </c>
      <c r="G49" s="34">
        <f>SUM(G45,G38,G33)</f>
        <v>-208292324619</v>
      </c>
      <c r="H49" s="35">
        <f>SUM(H45,H38,H33)</f>
        <v>-131415989756</v>
      </c>
    </row>
    <row r="50" spans="1:9" x14ac:dyDescent="0.25">
      <c r="B50" s="75"/>
      <c r="C50" s="76"/>
      <c r="D50" s="76"/>
      <c r="E50" s="4"/>
      <c r="F50" s="6"/>
      <c r="G50" s="42"/>
      <c r="H50" s="43"/>
    </row>
    <row r="51" spans="1:9" ht="24" x14ac:dyDescent="0.25">
      <c r="B51" s="72"/>
      <c r="C51" s="73"/>
      <c r="D51" s="73"/>
      <c r="E51" s="3"/>
      <c r="F51" s="13" t="s">
        <v>58</v>
      </c>
      <c r="G51" s="38">
        <f>SUM(G49,G29)</f>
        <v>8092196564</v>
      </c>
      <c r="H51" s="39">
        <f>SUM(H49,H29)</f>
        <v>7408205952</v>
      </c>
    </row>
    <row r="52" spans="1:9" ht="15.75" thickBot="1" x14ac:dyDescent="0.3">
      <c r="A52" s="16" t="s">
        <v>59</v>
      </c>
      <c r="B52" s="79"/>
      <c r="C52" s="77"/>
      <c r="D52" s="77"/>
      <c r="E52" s="17"/>
      <c r="F52" s="77"/>
      <c r="G52" s="77"/>
      <c r="H52" s="78"/>
    </row>
    <row r="53" spans="1:9" x14ac:dyDescent="0.25">
      <c r="B53" s="1" t="s">
        <v>60</v>
      </c>
    </row>
    <row r="54" spans="1:9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9" s="52" customFormat="1" x14ac:dyDescent="0.25">
      <c r="B55" s="54"/>
      <c r="C55" s="53"/>
      <c r="D55" s="53"/>
      <c r="G55" s="53"/>
      <c r="H55" s="53"/>
    </row>
    <row r="56" spans="1:9" s="52" customFormat="1" x14ac:dyDescent="0.25">
      <c r="C56" s="53"/>
      <c r="D56" s="53"/>
      <c r="G56" s="53"/>
      <c r="H56" s="53"/>
    </row>
    <row r="57" spans="1:9" s="52" customFormat="1" x14ac:dyDescent="0.25">
      <c r="C57" s="53"/>
      <c r="D57" s="53"/>
      <c r="G57" s="53"/>
      <c r="H57" s="53"/>
    </row>
    <row r="58" spans="1:9" s="52" customFormat="1" x14ac:dyDescent="0.25">
      <c r="C58" s="53"/>
      <c r="D58" s="53"/>
      <c r="G58" s="53"/>
      <c r="H58" s="53"/>
    </row>
    <row r="59" spans="1:9" s="52" customFormat="1" x14ac:dyDescent="0.25">
      <c r="B59" s="60" t="s">
        <v>67</v>
      </c>
      <c r="C59" s="56"/>
      <c r="D59" s="56"/>
      <c r="F59" s="56"/>
      <c r="G59" s="57" t="s">
        <v>64</v>
      </c>
      <c r="H59" s="53"/>
      <c r="I59" s="58"/>
    </row>
    <row r="60" spans="1:9" s="52" customFormat="1" x14ac:dyDescent="0.25">
      <c r="B60" s="55" t="s">
        <v>65</v>
      </c>
      <c r="C60" s="56"/>
      <c r="D60" s="56"/>
      <c r="F60" s="56"/>
      <c r="G60" s="59" t="s">
        <v>66</v>
      </c>
      <c r="H60" s="53"/>
      <c r="I60" s="58"/>
    </row>
    <row r="61" spans="1:9" s="52" customFormat="1" x14ac:dyDescent="0.25">
      <c r="C61" s="53"/>
      <c r="D61" s="53"/>
      <c r="G61" s="53"/>
      <c r="H61" s="53"/>
    </row>
    <row r="62" spans="1:9" s="52" customFormat="1" x14ac:dyDescent="0.25">
      <c r="C62" s="53"/>
      <c r="D62" s="53"/>
      <c r="G62" s="53"/>
      <c r="H62" s="53"/>
    </row>
    <row r="63" spans="1:9" s="52" customFormat="1" x14ac:dyDescent="0.25">
      <c r="C63" s="53"/>
      <c r="D63" s="53"/>
      <c r="G63" s="53"/>
      <c r="H63" s="53"/>
    </row>
    <row r="64" spans="1:9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2025-02-04T17:46:49Z</cp:lastPrinted>
  <dcterms:created xsi:type="dcterms:W3CDTF">2019-12-03T18:04:32Z</dcterms:created>
  <dcterms:modified xsi:type="dcterms:W3CDTF">2025-02-04T17:46:54Z</dcterms:modified>
</cp:coreProperties>
</file>